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darek\2-صندوق\ثمر گندم\1405-06-31\گزارش پرتفوی ماهانه\7\"/>
    </mc:Choice>
  </mc:AlternateContent>
  <xr:revisionPtr revIDLastSave="0" documentId="13_ncr:1_{021979E9-E87F-4A4B-8C3E-800565549A5A}" xr6:coauthVersionLast="47" xr6:coauthVersionMax="47" xr10:uidLastSave="{00000000-0000-0000-0000-000000000000}"/>
  <bookViews>
    <workbookView xWindow="-120" yWindow="-120" windowWidth="29040" windowHeight="15720" tabRatio="912" xr2:uid="{00000000-000D-0000-FFFF-FFFF00000000}"/>
  </bookViews>
  <sheets>
    <sheet name="صورت وضعیت" sheetId="1" r:id="rId1"/>
    <sheet name="سپرده" sheetId="7" r:id="rId2"/>
    <sheet name="درآمد" sheetId="8" r:id="rId3"/>
    <sheet name="درآمد سپرده بانکی" sheetId="13" r:id="rId4"/>
    <sheet name="سود سپرده بانکی" sheetId="18" r:id="rId5"/>
  </sheets>
  <definedNames>
    <definedName name="_xlnm.Print_Area" localSheetId="2">درآمد!$A$1:$K$9</definedName>
    <definedName name="_xlnm.Print_Area" localSheetId="3">'درآمد سپرده بانکی'!$A$1:$K$16</definedName>
    <definedName name="_xlnm.Print_Area" localSheetId="1">سپرده!$A$1:$M$18</definedName>
    <definedName name="_xlnm.Print_Area" localSheetId="4">'سود سپرده بانکی'!$A$1:$N$16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7" l="1"/>
  <c r="L10" i="7"/>
  <c r="L11" i="7"/>
  <c r="L12" i="7"/>
  <c r="L13" i="7"/>
  <c r="L14" i="7"/>
  <c r="L15" i="7"/>
  <c r="L16" i="7"/>
  <c r="L17" i="7"/>
  <c r="L9" i="7"/>
</calcChain>
</file>

<file path=xl/sharedStrings.xml><?xml version="1.0" encoding="utf-8"?>
<sst xmlns="http://schemas.openxmlformats.org/spreadsheetml/2006/main" count="82" uniqueCount="36">
  <si>
    <t>صندوق سرمایه گذاری در اوراق بهادار بادرآمد ثابت ثمر گندم</t>
  </si>
  <si>
    <t>صورت وضعیت پرتفوی</t>
  </si>
  <si>
    <t>برای ماه منتهی به 1404/07/30</t>
  </si>
  <si>
    <t>1404/06/31</t>
  </si>
  <si>
    <t>تغییرات طی دوره</t>
  </si>
  <si>
    <t>1404/07/30</t>
  </si>
  <si>
    <t>درصد به کل دارایی ها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</si>
  <si>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</si>
  <si>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</si>
  <si>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</si>
  <si>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</si>
  <si>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</si>
  <si>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قائم مقام</t>
  </si>
  <si>
    <t>سپرده بلند مدت بانک صادرات شیراز ونک</t>
  </si>
  <si>
    <t>سپرده کوتاه مدت بانک صادرات شیراز ونک</t>
  </si>
  <si>
    <t>سپرده کوتاه مدت بانک تجارت تخصصی بورس طاقانی</t>
  </si>
  <si>
    <t>جمع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</si>
  <si>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</si>
  <si>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</si>
  <si>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</si>
  <si>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</si>
  <si>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</si>
  <si>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</si>
  <si>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</si>
  <si>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سپرده بانکی و گواهی سپرده</t>
  </si>
  <si>
    <t>-1-2</t>
  </si>
  <si>
    <t>طی ماه</t>
  </si>
  <si>
    <t>از ابتدای سال مالی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</si>
  <si>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</si>
  <si>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</si>
  <si>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</si>
  <si>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</si>
  <si>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هزینه تنزیل</t>
  </si>
  <si>
    <t>درآمد سود</t>
  </si>
  <si>
    <t>خالص درآمد</t>
  </si>
  <si>
    <t>سود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</si>
</sst>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3" fillId="0" borderId="0" xfId="0" applyFont="1" applyFill="1" applyAlignment="1">
      <alignment horizontal="right" vertical="center"/>
    </xf>
    <xf numFmtId="3" fontId="5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2543175</xdr:colOff>
      <xdr:row>4</xdr:row>
      <xdr:rowOff>228600</xdr:rowOff>
    </xdr:from>
    <xdr:to>
      <xdr:col>2</xdr:col>
      <xdr:colOff>2438400</xdr:colOff>
      <xdr:row>18</xdr:row>
      <xdr:rowOff>71964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D0AF299-7585-68C2-32B3-E6E2B10D9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524600" y="1228725"/>
          <a:ext cx="7772400" cy="4910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20" sqref="A20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2" t="s">
        <v>0</v>
      </c>
      <c r="B1" s="22"/>
      <c r="C1" s="22"/>
    </row>
    <row r="2" spans="1:3" ht="21.75" customHeight="1" x14ac:dyDescent="0.2">
      <c r="A2" s="22" t="s">
        <v>1</v>
      </c>
      <c r="B2" s="22"/>
      <c r="C2" s="22"/>
    </row>
    <row r="3" spans="1:3" ht="21.75" customHeight="1" x14ac:dyDescent="0.2">
      <c r="A3" s="22" t="s">
        <v>2</v>
      </c>
      <c r="B3" s="22"/>
      <c r="C3" s="22"/>
    </row>
    <row r="4" spans="1:3" ht="7.35" customHeight="1" x14ac:dyDescent="0.2"/>
    <row r="5" spans="1:3" ht="123.6" customHeight="1" x14ac:dyDescent="0.2">
      <c r="B5" s="23"/>
    </row>
    <row r="6" spans="1:3" ht="123.6" customHeight="1" x14ac:dyDescent="0.2">
      <c r="B6" s="23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"/>
  <sheetViews>
    <sheetView rightToLeft="1" workbookViewId="0">
      <selection activeCell="J6" sqref="J6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8.85546875" bestFit="1" customWidth="1"/>
    <col min="5" max="5" width="1.28515625" customWidth="1"/>
    <col min="6" max="6" width="15.7109375" bestFit="1" customWidth="1"/>
    <col min="7" max="7" width="1.28515625" customWidth="1"/>
    <col min="8" max="8" width="16.140625" bestFit="1" customWidth="1"/>
    <col min="9" max="9" width="1.28515625" customWidth="1"/>
    <col min="10" max="10" width="18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1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4.45" customHeight="1" x14ac:dyDescent="0.2"/>
    <row r="5" spans="1:12" ht="20.25" customHeight="1" x14ac:dyDescent="0.2">
      <c r="A5" s="1">
        <v>-1</v>
      </c>
      <c r="B5" s="29" t="s">
        <v>7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8.75" customHeight="1" x14ac:dyDescent="0.2">
      <c r="D6" s="2" t="s">
        <v>3</v>
      </c>
      <c r="F6" s="27" t="s">
        <v>4</v>
      </c>
      <c r="G6" s="27"/>
      <c r="H6" s="27"/>
      <c r="J6" s="2" t="s">
        <v>5</v>
      </c>
    </row>
    <row r="7" spans="1:12" ht="19.5" customHeight="1" x14ac:dyDescent="0.2">
      <c r="D7" s="3"/>
      <c r="F7" s="3"/>
      <c r="G7" s="3"/>
      <c r="H7" s="3"/>
      <c r="J7" s="3"/>
    </row>
    <row r="8" spans="1:12" ht="21" customHeight="1" x14ac:dyDescent="0.2">
      <c r="A8" s="27" t="s">
        <v>8</v>
      </c>
      <c r="B8" s="27"/>
      <c r="D8" s="2" t="s">
        <v>9</v>
      </c>
      <c r="F8" s="2" t="s">
        <v>10</v>
      </c>
      <c r="H8" s="2" t="s">
        <v>11</v>
      </c>
      <c r="J8" s="2" t="s">
        <v>9</v>
      </c>
      <c r="L8" s="2" t="s">
        <v>6</v>
      </c>
    </row>
    <row r="9" spans="1:12" ht="21.75" customHeight="1" x14ac:dyDescent="0.2">
      <c r="A9" s="28" t="s">
        <v>12</v>
      </c>
      <c r="B9" s="28"/>
      <c r="D9" s="5">
        <v>1232123903</v>
      </c>
      <c r="F9" s="5">
        <v>2581</v>
      </c>
      <c r="H9" s="5">
        <v>1231515850</v>
      </c>
      <c r="J9" s="5">
        <v>610634</v>
      </c>
      <c r="L9" s="18">
        <f>J9/$J$18*100</f>
        <v>5.1525074282352749E-6</v>
      </c>
    </row>
    <row r="10" spans="1:12" ht="21.75" customHeight="1" x14ac:dyDescent="0.2">
      <c r="A10" s="25" t="s">
        <v>13</v>
      </c>
      <c r="B10" s="25"/>
      <c r="D10" s="8">
        <v>9998500000000</v>
      </c>
      <c r="F10" s="8">
        <v>0</v>
      </c>
      <c r="H10" s="8">
        <v>0</v>
      </c>
      <c r="J10" s="8">
        <v>9998500000000</v>
      </c>
      <c r="L10" s="19">
        <f t="shared" ref="L10:L17" si="0">J10/$J$18*100</f>
        <v>84.366978453886276</v>
      </c>
    </row>
    <row r="11" spans="1:12" ht="21.75" customHeight="1" x14ac:dyDescent="0.2">
      <c r="A11" s="25" t="s">
        <v>13</v>
      </c>
      <c r="B11" s="25"/>
      <c r="D11" s="8">
        <v>243950000000</v>
      </c>
      <c r="F11" s="8">
        <v>0</v>
      </c>
      <c r="H11" s="8">
        <v>0</v>
      </c>
      <c r="J11" s="8">
        <v>243950000000</v>
      </c>
      <c r="L11" s="19">
        <f t="shared" si="0"/>
        <v>2.0584412055633901</v>
      </c>
    </row>
    <row r="12" spans="1:12" ht="21.75" customHeight="1" x14ac:dyDescent="0.2">
      <c r="A12" s="25" t="s">
        <v>13</v>
      </c>
      <c r="B12" s="25"/>
      <c r="D12" s="8">
        <v>39600000000</v>
      </c>
      <c r="F12" s="8">
        <v>0</v>
      </c>
      <c r="H12" s="8">
        <v>0</v>
      </c>
      <c r="J12" s="8">
        <v>39600000000</v>
      </c>
      <c r="L12" s="19">
        <f t="shared" si="0"/>
        <v>0.33414335618081675</v>
      </c>
    </row>
    <row r="13" spans="1:12" ht="21.75" customHeight="1" x14ac:dyDescent="0.2">
      <c r="A13" s="25" t="s">
        <v>13</v>
      </c>
      <c r="B13" s="25"/>
      <c r="D13" s="8">
        <v>6198000000</v>
      </c>
      <c r="F13" s="8">
        <v>0</v>
      </c>
      <c r="H13" s="8">
        <v>0</v>
      </c>
      <c r="J13" s="8">
        <v>6198000000</v>
      </c>
      <c r="L13" s="19">
        <f t="shared" si="0"/>
        <v>5.2298498020421781E-2</v>
      </c>
    </row>
    <row r="14" spans="1:12" ht="21.75" customHeight="1" x14ac:dyDescent="0.2">
      <c r="A14" s="25" t="s">
        <v>13</v>
      </c>
      <c r="B14" s="25"/>
      <c r="D14" s="8">
        <v>968000000</v>
      </c>
      <c r="F14" s="8">
        <v>0</v>
      </c>
      <c r="H14" s="8">
        <v>0</v>
      </c>
      <c r="J14" s="8">
        <v>968000000</v>
      </c>
      <c r="L14" s="19">
        <f t="shared" si="0"/>
        <v>8.167948706642187E-3</v>
      </c>
    </row>
    <row r="15" spans="1:12" ht="21.75" customHeight="1" x14ac:dyDescent="0.2">
      <c r="A15" s="25" t="s">
        <v>14</v>
      </c>
      <c r="B15" s="25"/>
      <c r="D15" s="8">
        <v>153252438</v>
      </c>
      <c r="F15" s="8">
        <v>0</v>
      </c>
      <c r="H15" s="8">
        <v>0</v>
      </c>
      <c r="J15" s="8">
        <v>153256685</v>
      </c>
      <c r="L15" s="19">
        <f t="shared" si="0"/>
        <v>1.2931743202789453E-3</v>
      </c>
    </row>
    <row r="16" spans="1:12" ht="21.75" customHeight="1" x14ac:dyDescent="0.2">
      <c r="A16" s="25" t="s">
        <v>13</v>
      </c>
      <c r="B16" s="25"/>
      <c r="D16" s="8">
        <v>1561830000000</v>
      </c>
      <c r="F16" s="8">
        <v>0</v>
      </c>
      <c r="H16" s="8">
        <v>0</v>
      </c>
      <c r="J16" s="8">
        <v>1561830000000</v>
      </c>
      <c r="L16" s="19">
        <f t="shared" si="0"/>
        <v>13.178664595552652</v>
      </c>
    </row>
    <row r="17" spans="1:12" ht="21.75" customHeight="1" x14ac:dyDescent="0.2">
      <c r="A17" s="26" t="s">
        <v>15</v>
      </c>
      <c r="B17" s="26"/>
      <c r="D17" s="11">
        <v>0</v>
      </c>
      <c r="F17" s="11">
        <v>1000000</v>
      </c>
      <c r="H17" s="11">
        <v>97500</v>
      </c>
      <c r="J17" s="11">
        <v>902500</v>
      </c>
      <c r="L17" s="20">
        <f t="shared" si="0"/>
        <v>7.6152620947774523E-6</v>
      </c>
    </row>
    <row r="18" spans="1:12" ht="21.75" customHeight="1" x14ac:dyDescent="0.2">
      <c r="A18" s="24" t="s">
        <v>16</v>
      </c>
      <c r="B18" s="24"/>
      <c r="D18" s="14">
        <v>11852431376341</v>
      </c>
      <c r="F18" s="14">
        <v>226469625593</v>
      </c>
      <c r="H18" s="14">
        <v>227700232115</v>
      </c>
      <c r="J18" s="14">
        <v>11851200769819</v>
      </c>
      <c r="L18" s="21">
        <f>SUM(L9:L17)</f>
        <v>99.999999999999986</v>
      </c>
    </row>
  </sheetData>
  <mergeCells count="16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8:B18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9"/>
  <sheetViews>
    <sheetView rightToLeft="1" workbookViewId="0">
      <selection activeCell="D17" sqref="D17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style="31" customWidth="1"/>
    <col min="5" max="5" width="1.28515625" style="31" customWidth="1"/>
    <col min="6" max="6" width="22" style="31" customWidth="1"/>
    <col min="7" max="7" width="1.28515625" style="31" customWidth="1"/>
    <col min="8" max="8" width="17.5703125" style="31" customWidth="1"/>
    <col min="9" max="9" width="1.28515625" style="31" customWidth="1"/>
    <col min="10" max="10" width="19.42578125" style="31" customWidth="1"/>
    <col min="11" max="11" width="0.28515625" customWidth="1"/>
  </cols>
  <sheetData>
    <row r="1" spans="1:10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1.75" customHeight="1" x14ac:dyDescent="0.2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8" customHeight="1" x14ac:dyDescent="0.2"/>
    <row r="5" spans="1:10" ht="30" customHeight="1" x14ac:dyDescent="0.2">
      <c r="A5" s="1" t="s">
        <v>18</v>
      </c>
      <c r="B5" s="29" t="s">
        <v>19</v>
      </c>
      <c r="C5" s="29"/>
      <c r="D5" s="29"/>
      <c r="E5" s="29"/>
      <c r="F5" s="29"/>
      <c r="G5" s="29"/>
      <c r="H5" s="29"/>
      <c r="I5" s="29"/>
      <c r="J5" s="29"/>
    </row>
    <row r="6" spans="1:10" ht="14.45" customHeight="1" x14ac:dyDescent="0.2"/>
    <row r="7" spans="1:10" ht="24" customHeight="1" x14ac:dyDescent="0.2">
      <c r="A7" s="27" t="s">
        <v>20</v>
      </c>
      <c r="B7" s="27"/>
      <c r="D7" s="16" t="s">
        <v>21</v>
      </c>
      <c r="F7" s="16" t="s">
        <v>9</v>
      </c>
      <c r="H7" s="16" t="s">
        <v>22</v>
      </c>
      <c r="J7" s="16" t="s">
        <v>23</v>
      </c>
    </row>
    <row r="8" spans="1:10" s="37" customFormat="1" ht="29.25" customHeight="1" x14ac:dyDescent="0.2">
      <c r="A8" s="36" t="s">
        <v>24</v>
      </c>
      <c r="B8" s="36"/>
      <c r="D8" s="39" t="s">
        <v>25</v>
      </c>
      <c r="E8" s="31"/>
      <c r="F8" s="32">
        <v>277606700688</v>
      </c>
      <c r="G8" s="31"/>
      <c r="H8" s="19">
        <v>100</v>
      </c>
      <c r="I8" s="31"/>
      <c r="J8" s="19">
        <v>2.34</v>
      </c>
    </row>
    <row r="9" spans="1:10" ht="21.75" customHeight="1" x14ac:dyDescent="0.2">
      <c r="A9" s="24" t="s">
        <v>16</v>
      </c>
      <c r="B9" s="24"/>
      <c r="D9" s="34"/>
      <c r="F9" s="34">
        <v>277606700688</v>
      </c>
      <c r="H9" s="21">
        <v>100</v>
      </c>
      <c r="J9" s="21">
        <v>2.34</v>
      </c>
    </row>
  </sheetData>
  <mergeCells count="7">
    <mergeCell ref="A1:J1"/>
    <mergeCell ref="A2:J2"/>
    <mergeCell ref="A3:J3"/>
    <mergeCell ref="B5:J5"/>
    <mergeCell ref="A7:B7"/>
    <mergeCell ref="A9:B9"/>
    <mergeCell ref="A8:B8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6"/>
  <sheetViews>
    <sheetView rightToLeft="1" workbookViewId="0">
      <selection activeCell="A6" sqref="A6"/>
    </sheetView>
  </sheetViews>
  <sheetFormatPr defaultRowHeight="12.75" x14ac:dyDescent="0.2"/>
  <cols>
    <col min="1" max="1" width="10.140625" bestFit="1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1.75" customHeight="1" x14ac:dyDescent="0.2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4.45" customHeight="1" x14ac:dyDescent="0.2"/>
    <row r="5" spans="1:10" ht="20.25" customHeight="1" x14ac:dyDescent="0.2">
      <c r="A5" s="35" t="s">
        <v>25</v>
      </c>
      <c r="B5" s="29" t="s">
        <v>28</v>
      </c>
      <c r="C5" s="29"/>
      <c r="D5" s="29"/>
      <c r="E5" s="29"/>
      <c r="F5" s="29"/>
      <c r="G5" s="29"/>
      <c r="H5" s="29"/>
      <c r="I5" s="29"/>
      <c r="J5" s="29"/>
    </row>
    <row r="6" spans="1:10" ht="23.25" customHeight="1" x14ac:dyDescent="0.2">
      <c r="D6" s="27" t="s">
        <v>26</v>
      </c>
      <c r="E6" s="27"/>
      <c r="F6" s="27"/>
      <c r="H6" s="27" t="s">
        <v>27</v>
      </c>
      <c r="I6" s="27"/>
      <c r="J6" s="27"/>
    </row>
    <row r="7" spans="1:10" ht="40.5" customHeight="1" x14ac:dyDescent="0.2">
      <c r="A7" s="27" t="s">
        <v>29</v>
      </c>
      <c r="B7" s="27"/>
      <c r="D7" s="15" t="s">
        <v>30</v>
      </c>
      <c r="E7" s="3"/>
      <c r="F7" s="15" t="s">
        <v>31</v>
      </c>
      <c r="H7" s="15" t="s">
        <v>30</v>
      </c>
      <c r="I7" s="3"/>
      <c r="J7" s="15" t="s">
        <v>31</v>
      </c>
    </row>
    <row r="8" spans="1:10" ht="21.75" customHeight="1" x14ac:dyDescent="0.2">
      <c r="A8" s="28" t="s">
        <v>12</v>
      </c>
      <c r="B8" s="28"/>
      <c r="D8" s="30">
        <v>2581</v>
      </c>
      <c r="E8" s="31"/>
      <c r="F8" s="18"/>
      <c r="G8" s="31"/>
      <c r="H8" s="30">
        <v>2581</v>
      </c>
      <c r="J8" s="6"/>
    </row>
    <row r="9" spans="1:10" ht="21.75" customHeight="1" x14ac:dyDescent="0.2">
      <c r="A9" s="25" t="s">
        <v>13</v>
      </c>
      <c r="B9" s="25"/>
      <c r="D9" s="32">
        <v>234211438350</v>
      </c>
      <c r="E9" s="31"/>
      <c r="F9" s="19"/>
      <c r="G9" s="31"/>
      <c r="H9" s="32">
        <v>234211438350</v>
      </c>
      <c r="J9" s="9"/>
    </row>
    <row r="10" spans="1:10" ht="21.75" customHeight="1" x14ac:dyDescent="0.2">
      <c r="A10" s="25" t="s">
        <v>13</v>
      </c>
      <c r="B10" s="25"/>
      <c r="D10" s="32">
        <v>5714445180</v>
      </c>
      <c r="E10" s="31"/>
      <c r="F10" s="19"/>
      <c r="G10" s="31"/>
      <c r="H10" s="32">
        <v>5714445180</v>
      </c>
      <c r="J10" s="9"/>
    </row>
    <row r="11" spans="1:10" ht="21.75" customHeight="1" x14ac:dyDescent="0.2">
      <c r="A11" s="25" t="s">
        <v>13</v>
      </c>
      <c r="B11" s="25"/>
      <c r="D11" s="32">
        <v>927616410</v>
      </c>
      <c r="E11" s="31"/>
      <c r="F11" s="19"/>
      <c r="G11" s="31"/>
      <c r="H11" s="32">
        <v>927616410</v>
      </c>
      <c r="J11" s="9"/>
    </row>
    <row r="12" spans="1:10" ht="21.75" customHeight="1" x14ac:dyDescent="0.2">
      <c r="A12" s="25" t="s">
        <v>13</v>
      </c>
      <c r="B12" s="25"/>
      <c r="D12" s="32">
        <v>145186020</v>
      </c>
      <c r="E12" s="31"/>
      <c r="F12" s="19"/>
      <c r="G12" s="31"/>
      <c r="H12" s="32">
        <v>145186020</v>
      </c>
      <c r="J12" s="9"/>
    </row>
    <row r="13" spans="1:10" ht="21.75" customHeight="1" x14ac:dyDescent="0.2">
      <c r="A13" s="25" t="s">
        <v>13</v>
      </c>
      <c r="B13" s="25"/>
      <c r="D13" s="32">
        <v>22675050</v>
      </c>
      <c r="E13" s="31"/>
      <c r="F13" s="19"/>
      <c r="G13" s="31"/>
      <c r="H13" s="32">
        <v>22675050</v>
      </c>
      <c r="J13" s="9"/>
    </row>
    <row r="14" spans="1:10" ht="21.75" customHeight="1" x14ac:dyDescent="0.2">
      <c r="A14" s="25" t="s">
        <v>14</v>
      </c>
      <c r="B14" s="25"/>
      <c r="D14" s="32">
        <v>4247</v>
      </c>
      <c r="E14" s="31"/>
      <c r="F14" s="19"/>
      <c r="G14" s="31"/>
      <c r="H14" s="32">
        <v>4247</v>
      </c>
      <c r="J14" s="9"/>
    </row>
    <row r="15" spans="1:10" ht="21.75" customHeight="1" x14ac:dyDescent="0.2">
      <c r="A15" s="26" t="s">
        <v>13</v>
      </c>
      <c r="B15" s="26"/>
      <c r="D15" s="33">
        <v>36585332850</v>
      </c>
      <c r="E15" s="31"/>
      <c r="F15" s="20"/>
      <c r="G15" s="31"/>
      <c r="H15" s="33">
        <v>36585332850</v>
      </c>
      <c r="J15" s="12"/>
    </row>
    <row r="16" spans="1:10" ht="21.75" customHeight="1" x14ac:dyDescent="0.2">
      <c r="A16" s="24" t="s">
        <v>16</v>
      </c>
      <c r="B16" s="24"/>
      <c r="D16" s="34">
        <v>277606700688</v>
      </c>
      <c r="E16" s="31"/>
      <c r="F16" s="34"/>
      <c r="G16" s="31"/>
      <c r="H16" s="34">
        <v>277606700688</v>
      </c>
      <c r="J16" s="14"/>
    </row>
  </sheetData>
  <mergeCells count="16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6"/>
  <sheetViews>
    <sheetView rightToLeft="1" workbookViewId="0">
      <selection activeCell="I12" sqref="I12"/>
    </sheetView>
  </sheetViews>
  <sheetFormatPr defaultRowHeight="12.75" x14ac:dyDescent="0.2"/>
  <cols>
    <col min="1" max="1" width="41.28515625" customWidth="1"/>
    <col min="2" max="2" width="1.28515625" customWidth="1"/>
    <col min="3" max="3" width="16.140625" style="31" bestFit="1" customWidth="1"/>
    <col min="4" max="4" width="1.28515625" style="31" customWidth="1"/>
    <col min="5" max="5" width="10.7109375" style="31" bestFit="1" customWidth="1"/>
    <col min="6" max="6" width="1.28515625" style="31" customWidth="1"/>
    <col min="7" max="7" width="16.140625" style="31" bestFit="1" customWidth="1"/>
    <col min="8" max="8" width="1.28515625" style="31" customWidth="1"/>
    <col min="9" max="9" width="16.140625" style="31" bestFit="1" customWidth="1"/>
    <col min="10" max="10" width="1.28515625" style="31" customWidth="1"/>
    <col min="11" max="11" width="10.7109375" style="31" bestFit="1" customWidth="1"/>
    <col min="12" max="12" width="1.28515625" style="31" customWidth="1"/>
    <col min="13" max="13" width="16.140625" style="31" bestFit="1" customWidth="1"/>
    <col min="14" max="14" width="0.28515625" customWidth="1"/>
  </cols>
  <sheetData>
    <row r="1" spans="1:13" ht="29.1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1.75" customHeight="1" x14ac:dyDescent="0.2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1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4.45" customHeight="1" x14ac:dyDescent="0.2"/>
    <row r="5" spans="1:13" ht="20.25" customHeight="1" x14ac:dyDescent="0.2">
      <c r="A5" s="29" t="s">
        <v>35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9.5" customHeight="1" x14ac:dyDescent="0.2">
      <c r="A6" s="27" t="s">
        <v>20</v>
      </c>
      <c r="C6" s="27" t="s">
        <v>26</v>
      </c>
      <c r="D6" s="27"/>
      <c r="E6" s="27"/>
      <c r="F6" s="27"/>
      <c r="G6" s="27"/>
      <c r="I6" s="27" t="s">
        <v>27</v>
      </c>
      <c r="J6" s="27"/>
      <c r="K6" s="27"/>
      <c r="L6" s="27"/>
      <c r="M6" s="27"/>
    </row>
    <row r="7" spans="1:13" ht="29.1" customHeight="1" x14ac:dyDescent="0.2">
      <c r="A7" s="27"/>
      <c r="C7" s="17" t="s">
        <v>33</v>
      </c>
      <c r="D7" s="38"/>
      <c r="E7" s="17" t="s">
        <v>32</v>
      </c>
      <c r="F7" s="38"/>
      <c r="G7" s="17" t="s">
        <v>34</v>
      </c>
      <c r="I7" s="17" t="s">
        <v>33</v>
      </c>
      <c r="J7" s="38"/>
      <c r="K7" s="17" t="s">
        <v>32</v>
      </c>
      <c r="L7" s="38"/>
      <c r="M7" s="17" t="s">
        <v>34</v>
      </c>
    </row>
    <row r="8" spans="1:13" ht="21.75" customHeight="1" x14ac:dyDescent="0.2">
      <c r="A8" s="4" t="s">
        <v>12</v>
      </c>
      <c r="C8" s="30">
        <v>2581</v>
      </c>
      <c r="E8" s="30">
        <v>0</v>
      </c>
      <c r="G8" s="30">
        <v>2581</v>
      </c>
      <c r="I8" s="30">
        <v>2581</v>
      </c>
      <c r="K8" s="30">
        <v>0</v>
      </c>
      <c r="M8" s="30">
        <v>2581</v>
      </c>
    </row>
    <row r="9" spans="1:13" ht="21.75" customHeight="1" x14ac:dyDescent="0.2">
      <c r="A9" s="7" t="s">
        <v>13</v>
      </c>
      <c r="C9" s="32">
        <v>234211438350</v>
      </c>
      <c r="E9" s="32">
        <v>0</v>
      </c>
      <c r="G9" s="32">
        <v>234211438350</v>
      </c>
      <c r="I9" s="32">
        <v>234211438350</v>
      </c>
      <c r="K9" s="32">
        <v>0</v>
      </c>
      <c r="M9" s="32">
        <v>234211438350</v>
      </c>
    </row>
    <row r="10" spans="1:13" ht="21.75" customHeight="1" x14ac:dyDescent="0.2">
      <c r="A10" s="7" t="s">
        <v>13</v>
      </c>
      <c r="C10" s="32">
        <v>5714445180</v>
      </c>
      <c r="E10" s="32">
        <v>0</v>
      </c>
      <c r="G10" s="32">
        <v>5714445180</v>
      </c>
      <c r="I10" s="32">
        <v>5714445180</v>
      </c>
      <c r="K10" s="32">
        <v>0</v>
      </c>
      <c r="M10" s="32">
        <v>5714445180</v>
      </c>
    </row>
    <row r="11" spans="1:13" ht="21.75" customHeight="1" x14ac:dyDescent="0.2">
      <c r="A11" s="7" t="s">
        <v>13</v>
      </c>
      <c r="C11" s="32">
        <v>927616410</v>
      </c>
      <c r="E11" s="32">
        <v>0</v>
      </c>
      <c r="G11" s="32">
        <v>927616410</v>
      </c>
      <c r="I11" s="32">
        <v>927616410</v>
      </c>
      <c r="K11" s="32">
        <v>0</v>
      </c>
      <c r="M11" s="32">
        <v>927616410</v>
      </c>
    </row>
    <row r="12" spans="1:13" ht="21.75" customHeight="1" x14ac:dyDescent="0.2">
      <c r="A12" s="7" t="s">
        <v>13</v>
      </c>
      <c r="C12" s="32">
        <v>145186020</v>
      </c>
      <c r="E12" s="32">
        <v>0</v>
      </c>
      <c r="G12" s="32">
        <v>145186020</v>
      </c>
      <c r="I12" s="32">
        <v>145186020</v>
      </c>
      <c r="K12" s="32">
        <v>0</v>
      </c>
      <c r="M12" s="32">
        <v>145186020</v>
      </c>
    </row>
    <row r="13" spans="1:13" ht="21.75" customHeight="1" x14ac:dyDescent="0.2">
      <c r="A13" s="7" t="s">
        <v>13</v>
      </c>
      <c r="C13" s="32">
        <v>22675050</v>
      </c>
      <c r="E13" s="32">
        <v>0</v>
      </c>
      <c r="G13" s="32">
        <v>22675050</v>
      </c>
      <c r="I13" s="32">
        <v>22675050</v>
      </c>
      <c r="K13" s="32">
        <v>0</v>
      </c>
      <c r="M13" s="32">
        <v>22675050</v>
      </c>
    </row>
    <row r="14" spans="1:13" ht="21.75" customHeight="1" x14ac:dyDescent="0.2">
      <c r="A14" s="7" t="s">
        <v>14</v>
      </c>
      <c r="C14" s="32">
        <v>4247</v>
      </c>
      <c r="E14" s="32">
        <v>0</v>
      </c>
      <c r="G14" s="32">
        <v>4247</v>
      </c>
      <c r="I14" s="32">
        <v>4247</v>
      </c>
      <c r="K14" s="32">
        <v>0</v>
      </c>
      <c r="M14" s="32">
        <v>4247</v>
      </c>
    </row>
    <row r="15" spans="1:13" ht="21.75" customHeight="1" x14ac:dyDescent="0.2">
      <c r="A15" s="10" t="s">
        <v>13</v>
      </c>
      <c r="C15" s="33">
        <v>36585332850</v>
      </c>
      <c r="E15" s="33">
        <v>0</v>
      </c>
      <c r="G15" s="33">
        <v>36585332850</v>
      </c>
      <c r="I15" s="33">
        <v>36585332850</v>
      </c>
      <c r="K15" s="33">
        <v>0</v>
      </c>
      <c r="M15" s="33">
        <v>36585332850</v>
      </c>
    </row>
    <row r="16" spans="1:13" ht="21.75" customHeight="1" x14ac:dyDescent="0.2">
      <c r="A16" s="13" t="s">
        <v>16</v>
      </c>
      <c r="C16" s="34">
        <v>277606700688</v>
      </c>
      <c r="E16" s="34">
        <v>0</v>
      </c>
      <c r="G16" s="34">
        <v>277606700688</v>
      </c>
      <c r="I16" s="34">
        <v>277606700688</v>
      </c>
      <c r="K16" s="34">
        <v>0</v>
      </c>
      <c r="M16" s="34">
        <v>277606700688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صورت وضعیت</vt:lpstr>
      <vt:lpstr>سپرده</vt:lpstr>
      <vt:lpstr>درآمد</vt:lpstr>
      <vt:lpstr>درآمد سپرده بانکی</vt:lpstr>
      <vt:lpstr>سود سپرده بانکی</vt:lpstr>
      <vt:lpstr>درآمد!Print_Area</vt:lpstr>
      <vt:lpstr>'درآمد سپرده بانکی'!Print_Area</vt:lpstr>
      <vt:lpstr>سپرده!Print_Area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saeid</dc:creator>
  <dc:description/>
  <cp:lastModifiedBy>saeid</cp:lastModifiedBy>
  <dcterms:created xsi:type="dcterms:W3CDTF">2025-10-26T08:20:40Z</dcterms:created>
  <dcterms:modified xsi:type="dcterms:W3CDTF">2025-10-27T11:33:37Z</dcterms:modified>
</cp:coreProperties>
</file>